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H29" i="1"/>
  <c r="H59" i="1" l="1"/>
  <c r="H37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<sst xmlns="http://schemas.openxmlformats.org/spreadsheetml/2006/main" count="63" uniqueCount="37">
  <si>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</si>
  <si>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</si>
  <si>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</si>
  <si>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</si>
  <si>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</si>
  <si>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</si>
  <si>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</si>
  <si>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</si>
  <si>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</si>
  <si>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</si>
  <si>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</si>
  <si>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</si>
  <si>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</si>
  <si>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</si>
  <si>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</si>
  <si>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</si>
  <si>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</si>
  <si>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</si>
  <si>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</si>
  <si>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</si>
  <si>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</si>
  <si>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</si>
  <si>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</si>
  <si>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</si>
  <si>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</si>
  <si>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</si>
  <si>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</si>
  <si>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</si>
  <si>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</si>
  <si>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</si>
  <si>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</si>
  <si>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11.03.2025.godine Dom zdravlja Požarevac je izvršio plaćanje prema dobavljačima:</t>
  </si>
  <si>
    <t>Primljena i neutrošena participacija od 11.03.2025</t>
  </si>
  <si>
    <t xml:space="preserve">Dana: 11.03.2025 </t>
  </si>
  <si>
    <t>Apoteka pionirski trg</t>
  </si>
  <si>
    <t>286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</si>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</sst>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3" zoomScaleNormal="100" workbookViewId="0">
      <selection activeCell="B67" sqref="B67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45727</v>
      </c>
      <c r="H12" s="12">
        <v>1096362.1100000001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45727</v>
      </c>
      <c r="H13" s="1">
        <f>H14+H30-H38-H52</f>
        <v>347069.12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45727</v>
      </c>
      <c r="H14" s="2">
        <f>SUM(H15:H29)</f>
        <v>1031526.31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706965.65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</f>
        <v>323627.38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45727</v>
      </c>
      <c r="H30" s="2">
        <f>H31+H32+H33+H34+H36+H37+H35</f>
        <v>135630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108312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</f>
        <v>27318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45727</v>
      </c>
      <c r="H38" s="3">
        <f>SUM(H39:H51)</f>
        <v>707775.19000000006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706965.65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809.54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45727</v>
      </c>
      <c r="H52" s="3">
        <f>SUM(H53:H58)</f>
        <v>112312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4000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108312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45727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</f>
        <v>749292.99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1096362.1099999999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  <row r="65" spans="2:4" x14ac:dyDescent="0.25">
      <c r="B65" s="55" t="s">
        <v>34</v>
      </c>
      <c r="C65" s="56">
        <v>4000</v>
      </c>
      <c r="D65" s="57" t="s">
        <v>35</v>
      </c>
    </row>
    <row r="66" spans="2:4" x14ac:dyDescent="0.25">
      <c r="B66" s="59" t="s">
        <v>36</v>
      </c>
      <c r="C66" s="58">
        <f>SUM(C65)</f>
        <v>4000</v>
      </c>
      <c r="D66" s="57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2025-03-12T13:13:52Z</dcterms:modified>
  <cp:category/>
  <cp:contentStatus/>
</cp:coreProperties>
</file>